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G-PCI\Service PCI hors-hospitaliers\Hygiène et salubrité\Audit HS\"/>
    </mc:Choice>
  </mc:AlternateContent>
  <bookViews>
    <workbookView xWindow="0" yWindow="0" windowWidth="19200" windowHeight="7050"/>
  </bookViews>
  <sheets>
    <sheet name="Audit H&amp;S" sheetId="1" r:id="rId1"/>
    <sheet name="Résultats conformit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C3" i="2" s="1"/>
  <c r="D3" i="2"/>
  <c r="B3" i="2" s="1"/>
  <c r="C1" i="2" l="1"/>
  <c r="B1" i="2"/>
  <c r="E4" i="2" l="1"/>
  <c r="C4" i="2" s="1"/>
  <c r="D4" i="2"/>
  <c r="B4" i="2" s="1"/>
  <c r="E2" i="2"/>
  <c r="C2" i="2" s="1"/>
  <c r="D2" i="2"/>
  <c r="B2" i="2" s="1"/>
  <c r="E7" i="2"/>
  <c r="C7" i="2" s="1"/>
  <c r="D7" i="2"/>
  <c r="E6" i="2"/>
  <c r="C6" i="2" s="1"/>
  <c r="D6" i="2"/>
  <c r="B6" i="2" s="1"/>
  <c r="E5" i="2"/>
  <c r="C5" i="2" s="1"/>
  <c r="D5" i="2"/>
  <c r="B5" i="2" s="1"/>
  <c r="E8" i="2"/>
  <c r="C8" i="2" s="1"/>
  <c r="D8" i="2"/>
  <c r="B8" i="2" s="1"/>
  <c r="B7" i="2" l="1"/>
</calcChain>
</file>

<file path=xl/sharedStrings.xml><?xml version="1.0" encoding="utf-8"?>
<sst xmlns="http://schemas.openxmlformats.org/spreadsheetml/2006/main" count="183" uniqueCount="131">
  <si>
    <t>SECTEUR</t>
  </si>
  <si>
    <t>Isolement</t>
  </si>
  <si>
    <t>Contexte</t>
  </si>
  <si>
    <t>Régulier</t>
  </si>
  <si>
    <t>Éclosion</t>
  </si>
  <si>
    <t>#</t>
  </si>
  <si>
    <t>Commentaires</t>
  </si>
  <si>
    <t>Conforme</t>
  </si>
  <si>
    <t>Non conforme</t>
  </si>
  <si>
    <t>1.1</t>
  </si>
  <si>
    <t>1.2</t>
  </si>
  <si>
    <t>Contenants à déchets</t>
  </si>
  <si>
    <t>1.3</t>
  </si>
  <si>
    <t>1.4</t>
  </si>
  <si>
    <t>Miroirs et fenêtres</t>
  </si>
  <si>
    <t>Bains et Douches</t>
  </si>
  <si>
    <t>Toilettes, urinoires, sièges surrélevés</t>
  </si>
  <si>
    <t>Éviers</t>
  </si>
  <si>
    <t xml:space="preserve">Murs, plafonds, luminaires, </t>
  </si>
  <si>
    <t>Évent, diffuseurs, radiateurs</t>
  </si>
  <si>
    <t>2.1</t>
  </si>
  <si>
    <t>2.2</t>
  </si>
  <si>
    <t>2.3</t>
  </si>
  <si>
    <t>2.4</t>
  </si>
  <si>
    <t>3.1</t>
  </si>
  <si>
    <t>3.2</t>
  </si>
  <si>
    <t>3.3</t>
  </si>
  <si>
    <t>3.4</t>
  </si>
  <si>
    <t>Le préposé utilise les équipements requis.</t>
  </si>
  <si>
    <t>3.5</t>
  </si>
  <si>
    <t>3.6</t>
  </si>
  <si>
    <t>Le préposé respecte la séquence des opérations.</t>
  </si>
  <si>
    <t>3.7</t>
  </si>
  <si>
    <t>3.8</t>
  </si>
  <si>
    <t>3.9</t>
  </si>
  <si>
    <t>4.1</t>
  </si>
  <si>
    <t>Le préposé retire les équipements de protection individuelle.</t>
  </si>
  <si>
    <t>4.2</t>
  </si>
  <si>
    <t>4.3</t>
  </si>
  <si>
    <t>Le préposé effectue l'entretien des équipements.</t>
  </si>
  <si>
    <t>4.4</t>
  </si>
  <si>
    <t>4.5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</si>
  <si>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</si>
  <si>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</si>
  <si>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</si>
  <si>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</si>
  <si>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</si>
  <si>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</si>
  <si>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</si>
  <si>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</si>
  <si>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</si>
  <si>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</si>
  <si>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</si>
  <si>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</si>
  <si>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</si>
  <si>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</si>
  <si>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</si>
  <si>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</si>
  <si>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</si>
  <si>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</si>
  <si>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 xml:space="preserve">   Aspects vérifiés</t>
  </si>
  <si>
    <t>Le préposé applique les principes de base dans son quotidien 
(lavage des mains, gants, etc.)</t>
  </si>
  <si>
    <t>L'équipement de protection individuelle (gants, masque, etc.) est 
utilisé lorsque nécessaire.</t>
  </si>
  <si>
    <t>Le préposé laisse son chariot à l'extérieur des chambres et n'entre 
que la quantité requise de fournitures et d'équipements.</t>
  </si>
  <si>
    <t>Le préposé applique les précautions additionnelles, lorsque 
nécessaires.</t>
  </si>
  <si>
    <t>Le préposé effectue les opérations de manière adéquate et efficace 
(technique de prétrempage, de pliage en 4, etc.)</t>
  </si>
  <si>
    <t>Le préposé effectue le remplissage des fournitures (papier, 
savon, etc.) lorsque nécessaire.</t>
  </si>
  <si>
    <t>Le préposé range les produits et les équipements de façon 
sécuritaire.</t>
  </si>
  <si>
    <t>Les membres du personnel (gestionnaires, préposés) sont en 
nombre suffisant pour répondre aux besoins.</t>
  </si>
  <si>
    <t>L’organisation du travail permet d'optimiser l'utilisation des 
ressources et de répondre aux demandes relatives à des 
évènements ponctuels et imprévus.</t>
  </si>
  <si>
    <t>L'horaire de travail du personnel est réalisé en fonction de la charge 
de travail.</t>
  </si>
  <si>
    <t>Les produits chimiques utilisés sont efficaces, le moins 
dommageables possible, et en quantité suffisante.</t>
  </si>
  <si>
    <t>Les équipements utilisés sont performants, en bon état, sécuritaires, 
adaptés aux conditions du milieu et en quantité suffisante.</t>
  </si>
  <si>
    <t>Les équipements électromécaniques (aspirateur, polisseuse, etc.) 
sont disponibles, en bon état de fonctionnement, et soumis à un 
programme d'entretien préventif.</t>
  </si>
  <si>
    <t>L'équipement de protection individuelle est suffisant 
et accessible à tout le personnel.</t>
  </si>
  <si>
    <t>Un local central est disponible pour effectuer le nettoyage des 
équipements et contient les outils appropriés pour le faire de 
façon sécuritaire.</t>
  </si>
  <si>
    <t>Les espaces ne sont pas encombrés et permettent d'exercer de 
façon sécuritaire les activités courantes du service d'hygiène et 
salubrité.</t>
  </si>
  <si>
    <t>L’avis du responsable du service d'hygiène et salubrité est sollicité 
lors de l’achat de mobilier, d’équipements, d’accessoires et de 
revêtements.</t>
  </si>
  <si>
    <t>Les revêtements de surface sont lisses, facilement lavables et 
résistants.</t>
  </si>
  <si>
    <t>Distributeurs solutions hydroalcooliques/savon</t>
  </si>
  <si>
    <t>Rideaux et  parures de fenêtres</t>
  </si>
  <si>
    <t>Planchers et revêtements de sol*</t>
  </si>
  <si>
    <t>Le préposé prépare le chariot d'entretien adéquatement (linges, 
produits, équipements, etc.)</t>
  </si>
  <si>
    <t>Le préposé respecte les consignes de dilution et évite de mélanger 
les produits, à moins d'une recommandation/directive du fabricant.</t>
  </si>
  <si>
    <t>Le préposé manipule les déchets et le matériel contaminé 
adéquatement et de façon sécuritaire.</t>
  </si>
  <si>
    <t xml:space="preserve">Le préposé change de linge, bandeau, solution de nettoyage, etc. </t>
  </si>
  <si>
    <t>Des procédures d'hygiène et salubrité sont en place (nettoyage, et désinfection, éclosion, gestion des déchets, entretien des équipements, etc.)</t>
  </si>
  <si>
    <t>Le service d'hygiène et salubrité a une base de données sur les protocoles, les techniques, les produits, les types de surfaces et l’analyse des risques, et les fiches signalétiques des produits.</t>
  </si>
  <si>
    <t>Un local est réservé au stockage des produits chimiques et à la 
consultation des techniques, du calendrier d’entretien, des horaires 
de désinfection et des fiches signalétiques.</t>
  </si>
  <si>
    <t>Le préposé respecte la fréquence recommandée d'entretien des 
surfaces. (Minimalement 1 fois par jour)</t>
  </si>
  <si>
    <t>Le préposé effectue l'hygiène des mains aux bons moments.</t>
  </si>
  <si>
    <t>7.10</t>
  </si>
  <si>
    <t>7.11</t>
  </si>
  <si>
    <t>5.5</t>
  </si>
  <si>
    <t>Auditeur:</t>
  </si>
  <si>
    <t>Date:</t>
  </si>
  <si>
    <t>Préparation et généralités</t>
  </si>
  <si>
    <t>Évaluation visuelle du milieu</t>
  </si>
  <si>
    <t>Techniques de travail</t>
  </si>
  <si>
    <t>Évaluation #1</t>
  </si>
  <si>
    <t>Évaluation #2</t>
  </si>
  <si>
    <t>Ressources humaines</t>
  </si>
  <si>
    <t>Ressources matérielles et immobilières</t>
  </si>
  <si>
    <t>Titre de section</t>
  </si>
  <si>
    <t>conforme 1</t>
  </si>
  <si>
    <t>Conforme 2</t>
  </si>
  <si>
    <t>Mettre un x minuscule</t>
  </si>
  <si>
    <t>Outils organisationnels</t>
  </si>
  <si>
    <t>Le préposé met en sac les fournitures souillées (linge microfibres et bandes microfibres à plancher).</t>
  </si>
  <si>
    <t>Nom de la ressource:</t>
  </si>
  <si>
    <t>Les routes de travail sont définies et une description des tâches relatives à chaque catégorie d’employés en hygiène et salubrité est établie. (fréquence des high touch)</t>
  </si>
  <si>
    <t>Des procédures d'hygiène et salubrité sont en place en vue de 
situations exceptionnelles (liquides organiques, construction, 
inondation etc.)</t>
  </si>
  <si>
    <t>Le préposé connait et respecte le temps de contact requis.</t>
  </si>
  <si>
    <t>1. Outils organisationnels</t>
  </si>
  <si>
    <t>2. Ressources humaines</t>
  </si>
  <si>
    <t>3. Ressources matérielles et immobilières</t>
  </si>
  <si>
    <t xml:space="preserve">4. Préparation et généralités </t>
  </si>
  <si>
    <t>5. Techniques de travail</t>
  </si>
  <si>
    <t>7. Évaluation visuelle du milieu (Catégorie de surface)</t>
  </si>
  <si>
    <t>4.6</t>
  </si>
  <si>
    <t>5.6</t>
  </si>
  <si>
    <t>5.7</t>
  </si>
  <si>
    <t>5.8</t>
  </si>
  <si>
    <t>5.9</t>
  </si>
  <si>
    <t>7.12</t>
  </si>
  <si>
    <t>6. Fin de l'intervention et/ou du quart de travail</t>
  </si>
  <si>
    <t>Les responsables du service d'hygiène et salubrité ainsi que les préposés à l'entretient possèdent la formation, l'expérience et les connaissances (produits, équipements, techniques, normes etc.) nécessaires.</t>
  </si>
  <si>
    <t>Fin de l'intervention et/ou du quart de travail</t>
  </si>
  <si>
    <t>Mobilier des aires communes (mains courantes, boites de gants, chaises/fauteuils, téléphones, chariots de matériel, etc.)</t>
  </si>
  <si>
    <t>Mobiliers chambres (Bureau, table de chevet, barre d'appoint, 
chaise/fauteuil, lit)</t>
  </si>
  <si>
    <t>Le préposé utilise les produits recommandés et les quantités 
requises.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</si>
</sst>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/>
    <xf numFmtId="0" fontId="8" fillId="5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 vertical="center"/>
    </xf>
    <xf numFmtId="0" fontId="0" fillId="0" borderId="0" xfId="0" applyProtection="1"/>
    <xf numFmtId="0" fontId="0" fillId="0" borderId="0" xfId="0" applyBorder="1" applyProtection="1"/>
    <xf numFmtId="0" fontId="1" fillId="0" borderId="3" xfId="0" applyFont="1" applyBorder="1" applyProtection="1"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0" fillId="0" borderId="3" xfId="0" applyBorder="1"/>
    <xf numFmtId="0" fontId="4" fillId="2" borderId="1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Font="1"/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9" fillId="0" borderId="0" xfId="0" applyFont="1"/>
    <xf numFmtId="14" fontId="0" fillId="0" borderId="0" xfId="0" applyNumberFormat="1"/>
    <xf numFmtId="14" fontId="3" fillId="6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Conformité audit</a:t>
            </a:r>
            <a:r>
              <a:rPr lang="fr-CA" baseline="0"/>
              <a:t> hygiène et salubrité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4040453212282007E-2"/>
          <c:y val="8.8835443037974679E-2"/>
          <c:w val="0.92895800119266392"/>
          <c:h val="0.76164955646366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'Résultats conformité'!$B$1</c:f>
              <c:strCache>
                <c:ptCount val="1"/>
                <c:pt idx="0">
                  <c:v>1900-01-00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'Résultats conformité'!$A$2:$A$8</c:f>
              <c:strCache>
                <c:ptCount val="7"/>
                <c:pt idx="0">
                  <c:v>Outils organisationnels</c:v>
                </c:pt>
                <c:pt idx="1">
                  <c:v>Ressources humaines</c:v>
                </c:pt>
                <c:pt idx="2">
                  <c:v>Ressources matérielles et immobilières</c:v>
                </c:pt>
                <c:pt idx="3">
                  <c:v>Préparation et généralités</c:v>
                </c:pt>
                <c:pt idx="4">
                  <c:v>Techniques de travail</c:v>
                </c:pt>
                <c:pt idx="5">
                  <c:v>Fin de l'intervention et/ou du quart de travail</c:v>
                </c:pt>
                <c:pt idx="6">
                  <c:v>Évaluation visuelle du milieu</c:v>
                </c:pt>
              </c:strCache>
            </c:strRef>
          </c:cat>
          <c:val>
            <c:numRef>
              <c:f>'Résultats conformité'!$B$2:$B$8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3-464F-8B8E-3643D0E00E51}"/>
            </c:ext>
          </c:extLst>
        </c:ser>
        <c:ser>
          <c:idx val="1"/>
          <c:order val="1"/>
          <c:tx>
            <c:strRef>
              <c:f>'Résultats conformité'!$C$1</c:f>
              <c:strCache>
                <c:ptCount val="1"/>
                <c:pt idx="0">
                  <c:v>1900-01-00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'Résultats conformité'!$A$2:$A$8</c:f>
              <c:strCache>
                <c:ptCount val="7"/>
                <c:pt idx="0">
                  <c:v>Outils organisationnels</c:v>
                </c:pt>
                <c:pt idx="1">
                  <c:v>Ressources humaines</c:v>
                </c:pt>
                <c:pt idx="2">
                  <c:v>Ressources matérielles et immobilières</c:v>
                </c:pt>
                <c:pt idx="3">
                  <c:v>Préparation et généralités</c:v>
                </c:pt>
                <c:pt idx="4">
                  <c:v>Techniques de travail</c:v>
                </c:pt>
                <c:pt idx="5">
                  <c:v>Fin de l'intervention et/ou du quart de travail</c:v>
                </c:pt>
                <c:pt idx="6">
                  <c:v>Évaluation visuelle du milieu</c:v>
                </c:pt>
              </c:strCache>
            </c:strRef>
          </c:cat>
          <c:val>
            <c:numRef>
              <c:f>'Résultats conformité'!$C$2:$C$8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3-464F-8B8E-3643D0E00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906304"/>
        <c:axId val="743905976"/>
      </c:barChart>
      <c:catAx>
        <c:axId val="74390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905976"/>
        <c:crosses val="autoZero"/>
        <c:auto val="1"/>
        <c:lblAlgn val="ctr"/>
        <c:lblOffset val="100"/>
        <c:noMultiLvlLbl val="0"/>
      </c:catAx>
      <c:valAx>
        <c:axId val="74390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90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34925</xdr:colOff>
      <xdr:row>27</xdr:row>
      <xdr:rowOff>44450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="130" zoomScaleNormal="130" workbookViewId="0">
      <selection activeCell="B46" sqref="B46:E46"/>
    </sheetView>
  </sheetViews>
  <sheetFormatPr baseColWidth="10" defaultRowHeight="15" x14ac:dyDescent="0.25"/>
  <cols>
    <col min="1" max="1" width="8.5703125" customWidth="1"/>
    <col min="2" max="2" width="16.42578125" customWidth="1"/>
    <col min="5" max="5" width="15.5703125" customWidth="1"/>
    <col min="6" max="6" width="13.42578125" customWidth="1"/>
    <col min="7" max="7" width="11.5703125" customWidth="1"/>
    <col min="8" max="8" width="31.28515625" customWidth="1"/>
    <col min="9" max="9" width="13.42578125" customWidth="1"/>
    <col min="10" max="10" width="11.5703125" customWidth="1"/>
    <col min="11" max="11" width="31.28515625" customWidth="1"/>
    <col min="12" max="12" width="32.85546875" customWidth="1"/>
    <col min="15" max="15" width="11.28515625" bestFit="1" customWidth="1"/>
  </cols>
  <sheetData>
    <row r="1" spans="1:11" x14ac:dyDescent="0.25">
      <c r="A1" s="33"/>
      <c r="B1" s="34"/>
      <c r="C1" s="34"/>
    </row>
    <row r="3" spans="1:11" x14ac:dyDescent="0.25">
      <c r="H3" s="5"/>
      <c r="K3" s="5"/>
    </row>
    <row r="4" spans="1:11" x14ac:dyDescent="0.25">
      <c r="A4" s="58" t="s">
        <v>109</v>
      </c>
      <c r="B4" s="45"/>
      <c r="C4" s="45"/>
      <c r="D4" s="43"/>
      <c r="E4" s="6"/>
      <c r="F4" s="26" t="s">
        <v>1</v>
      </c>
      <c r="G4" s="44"/>
      <c r="H4" s="5"/>
      <c r="I4" s="26" t="s">
        <v>1</v>
      </c>
      <c r="J4" s="44"/>
      <c r="K4" s="5"/>
    </row>
    <row r="5" spans="1:11" x14ac:dyDescent="0.25">
      <c r="A5" s="4" t="s">
        <v>0</v>
      </c>
      <c r="B5" s="35"/>
      <c r="C5" s="45"/>
      <c r="D5" s="4"/>
      <c r="E5" s="3" t="s">
        <v>2</v>
      </c>
      <c r="F5" s="27" t="s">
        <v>3</v>
      </c>
      <c r="G5" s="44"/>
      <c r="H5" s="3" t="s">
        <v>2</v>
      </c>
      <c r="I5" s="27" t="s">
        <v>3</v>
      </c>
      <c r="J5" s="44"/>
      <c r="K5" s="5"/>
    </row>
    <row r="6" spans="1:11" x14ac:dyDescent="0.25">
      <c r="E6" s="4"/>
      <c r="F6" s="25" t="s">
        <v>4</v>
      </c>
      <c r="G6" s="44"/>
      <c r="H6" s="5"/>
      <c r="I6" s="25" t="s">
        <v>4</v>
      </c>
      <c r="J6" s="44"/>
      <c r="K6" s="5"/>
    </row>
    <row r="7" spans="1:11" x14ac:dyDescent="0.25">
      <c r="A7" s="1"/>
      <c r="B7" s="1"/>
      <c r="C7" s="2"/>
      <c r="D7" s="4"/>
      <c r="E7" s="4"/>
      <c r="F7" s="95" t="s">
        <v>106</v>
      </c>
      <c r="G7" s="95"/>
      <c r="H7" s="5"/>
      <c r="I7" s="95" t="s">
        <v>106</v>
      </c>
      <c r="J7" s="95"/>
      <c r="K7" s="5"/>
    </row>
    <row r="8" spans="1:11" ht="14.45" customHeight="1" x14ac:dyDescent="0.25">
      <c r="A8" s="74" t="s">
        <v>5</v>
      </c>
      <c r="B8" s="77" t="s">
        <v>60</v>
      </c>
      <c r="C8" s="78"/>
      <c r="D8" s="78"/>
      <c r="E8" s="79"/>
      <c r="F8" s="64" t="s">
        <v>99</v>
      </c>
      <c r="G8" s="65"/>
      <c r="H8" s="66" t="s">
        <v>6</v>
      </c>
      <c r="I8" s="64" t="s">
        <v>100</v>
      </c>
      <c r="J8" s="65"/>
      <c r="K8" s="66" t="s">
        <v>6</v>
      </c>
    </row>
    <row r="9" spans="1:11" x14ac:dyDescent="0.25">
      <c r="A9" s="75"/>
      <c r="B9" s="80"/>
      <c r="C9" s="81"/>
      <c r="D9" s="81"/>
      <c r="E9" s="82"/>
      <c r="F9" s="46" t="s">
        <v>94</v>
      </c>
      <c r="G9" s="42"/>
      <c r="H9" s="67"/>
      <c r="I9" s="46" t="s">
        <v>94</v>
      </c>
      <c r="J9" s="42"/>
      <c r="K9" s="67"/>
    </row>
    <row r="10" spans="1:11" x14ac:dyDescent="0.25">
      <c r="A10" s="75"/>
      <c r="B10" s="80"/>
      <c r="C10" s="81"/>
      <c r="D10" s="81"/>
      <c r="E10" s="82"/>
      <c r="F10" s="46" t="s">
        <v>95</v>
      </c>
      <c r="G10" s="60"/>
      <c r="H10" s="67"/>
      <c r="I10" s="46" t="s">
        <v>95</v>
      </c>
      <c r="J10" s="60"/>
      <c r="K10" s="67"/>
    </row>
    <row r="11" spans="1:11" ht="18" customHeight="1" x14ac:dyDescent="0.25">
      <c r="A11" s="76"/>
      <c r="B11" s="83"/>
      <c r="C11" s="84"/>
      <c r="D11" s="84"/>
      <c r="E11" s="85"/>
      <c r="F11" s="19" t="s">
        <v>7</v>
      </c>
      <c r="G11" s="20" t="s">
        <v>8</v>
      </c>
      <c r="H11" s="68"/>
      <c r="I11" s="19" t="s">
        <v>7</v>
      </c>
      <c r="J11" s="20" t="s">
        <v>8</v>
      </c>
      <c r="K11" s="68"/>
    </row>
    <row r="12" spans="1:11" ht="42.95" customHeight="1" thickBot="1" x14ac:dyDescent="0.3">
      <c r="A12" s="30" t="s">
        <v>113</v>
      </c>
      <c r="B12" s="14"/>
      <c r="C12" s="15"/>
      <c r="D12" s="15"/>
      <c r="E12" s="15"/>
      <c r="F12" s="16"/>
      <c r="G12" s="16"/>
      <c r="H12" s="12"/>
      <c r="I12" s="16"/>
      <c r="J12" s="16"/>
      <c r="K12" s="12"/>
    </row>
    <row r="13" spans="1:11" ht="41.1" customHeight="1" thickTop="1" x14ac:dyDescent="0.25">
      <c r="A13" s="47" t="s">
        <v>9</v>
      </c>
      <c r="B13" s="86" t="s">
        <v>110</v>
      </c>
      <c r="C13" s="87"/>
      <c r="D13" s="87"/>
      <c r="E13" s="88"/>
      <c r="F13" s="36"/>
      <c r="G13" s="36"/>
      <c r="H13" s="40"/>
      <c r="I13" s="36"/>
      <c r="J13" s="36"/>
      <c r="K13" s="40"/>
    </row>
    <row r="14" spans="1:11" ht="33.950000000000003" customHeight="1" x14ac:dyDescent="0.25">
      <c r="A14" s="48" t="s">
        <v>10</v>
      </c>
      <c r="B14" s="69" t="s">
        <v>86</v>
      </c>
      <c r="C14" s="70"/>
      <c r="D14" s="70"/>
      <c r="E14" s="71"/>
      <c r="F14" s="38"/>
      <c r="G14" s="38"/>
      <c r="H14" s="41"/>
      <c r="I14" s="38"/>
      <c r="J14" s="38"/>
      <c r="K14" s="41"/>
    </row>
    <row r="15" spans="1:11" ht="33" customHeight="1" x14ac:dyDescent="0.25">
      <c r="A15" s="48" t="s">
        <v>12</v>
      </c>
      <c r="B15" s="69" t="s">
        <v>111</v>
      </c>
      <c r="C15" s="70"/>
      <c r="D15" s="70"/>
      <c r="E15" s="71"/>
      <c r="F15" s="38"/>
      <c r="G15" s="38"/>
      <c r="H15" s="41"/>
      <c r="I15" s="38"/>
      <c r="J15" s="38"/>
      <c r="K15" s="41"/>
    </row>
    <row r="16" spans="1:11" ht="33.6" customHeight="1" x14ac:dyDescent="0.25">
      <c r="A16" s="48" t="s">
        <v>13</v>
      </c>
      <c r="B16" s="69" t="s">
        <v>87</v>
      </c>
      <c r="C16" s="70"/>
      <c r="D16" s="70"/>
      <c r="E16" s="71"/>
      <c r="F16" s="38"/>
      <c r="G16" s="38"/>
      <c r="H16" s="41"/>
      <c r="I16" s="38"/>
      <c r="J16" s="38"/>
      <c r="K16" s="41"/>
    </row>
    <row r="17" spans="1:11" ht="36.6" customHeight="1" thickBot="1" x14ac:dyDescent="0.3">
      <c r="A17" s="30" t="s">
        <v>114</v>
      </c>
      <c r="B17" s="15"/>
      <c r="C17" s="15"/>
      <c r="D17" s="15"/>
      <c r="E17" s="15"/>
      <c r="F17" s="16"/>
      <c r="G17" s="16"/>
      <c r="H17" s="12"/>
      <c r="I17" s="16"/>
      <c r="J17" s="16"/>
      <c r="K17" s="12"/>
    </row>
    <row r="18" spans="1:11" ht="43.5" customHeight="1" thickTop="1" x14ac:dyDescent="0.25">
      <c r="A18" s="47" t="s">
        <v>20</v>
      </c>
      <c r="B18" s="86" t="s">
        <v>126</v>
      </c>
      <c r="C18" s="87"/>
      <c r="D18" s="87"/>
      <c r="E18" s="88"/>
      <c r="F18" s="36"/>
      <c r="G18" s="36"/>
      <c r="H18" s="40"/>
      <c r="I18" s="36"/>
      <c r="J18" s="36"/>
      <c r="K18" s="40"/>
    </row>
    <row r="19" spans="1:11" ht="37.5" customHeight="1" x14ac:dyDescent="0.25">
      <c r="A19" s="48" t="s">
        <v>21</v>
      </c>
      <c r="B19" s="69" t="s">
        <v>68</v>
      </c>
      <c r="C19" s="70"/>
      <c r="D19" s="70"/>
      <c r="E19" s="71"/>
      <c r="F19" s="38"/>
      <c r="G19" s="38"/>
      <c r="H19" s="41"/>
      <c r="I19" s="38"/>
      <c r="J19" s="38"/>
      <c r="K19" s="41"/>
    </row>
    <row r="20" spans="1:11" ht="39.950000000000003" customHeight="1" x14ac:dyDescent="0.25">
      <c r="A20" s="48" t="s">
        <v>22</v>
      </c>
      <c r="B20" s="69" t="s">
        <v>69</v>
      </c>
      <c r="C20" s="70"/>
      <c r="D20" s="70"/>
      <c r="E20" s="71"/>
      <c r="F20" s="38"/>
      <c r="G20" s="38"/>
      <c r="H20" s="41"/>
      <c r="I20" s="38"/>
      <c r="J20" s="38"/>
      <c r="K20" s="41"/>
    </row>
    <row r="21" spans="1:11" ht="25.5" customHeight="1" x14ac:dyDescent="0.25">
      <c r="A21" s="48" t="s">
        <v>23</v>
      </c>
      <c r="B21" s="69" t="s">
        <v>70</v>
      </c>
      <c r="C21" s="70"/>
      <c r="D21" s="70"/>
      <c r="E21" s="71"/>
      <c r="F21" s="38"/>
      <c r="G21" s="38"/>
      <c r="H21" s="41"/>
      <c r="I21" s="38"/>
      <c r="J21" s="38"/>
      <c r="K21" s="41"/>
    </row>
    <row r="22" spans="1:11" ht="14.45" customHeight="1" x14ac:dyDescent="0.25">
      <c r="A22" s="74" t="s">
        <v>5</v>
      </c>
      <c r="B22" s="77" t="s">
        <v>60</v>
      </c>
      <c r="C22" s="78"/>
      <c r="D22" s="78"/>
      <c r="E22" s="79"/>
      <c r="F22" s="64" t="s">
        <v>99</v>
      </c>
      <c r="G22" s="65"/>
      <c r="H22" s="66" t="s">
        <v>6</v>
      </c>
      <c r="I22" s="64" t="s">
        <v>100</v>
      </c>
      <c r="J22" s="65"/>
      <c r="K22" s="66" t="s">
        <v>6</v>
      </c>
    </row>
    <row r="23" spans="1:11" x14ac:dyDescent="0.25">
      <c r="A23" s="75"/>
      <c r="B23" s="80"/>
      <c r="C23" s="81"/>
      <c r="D23" s="81"/>
      <c r="E23" s="82"/>
      <c r="F23" s="46" t="s">
        <v>94</v>
      </c>
      <c r="G23" s="61"/>
      <c r="H23" s="67"/>
      <c r="I23" s="46" t="s">
        <v>94</v>
      </c>
      <c r="J23" s="61"/>
      <c r="K23" s="67"/>
    </row>
    <row r="24" spans="1:11" x14ac:dyDescent="0.25">
      <c r="A24" s="75"/>
      <c r="B24" s="80"/>
      <c r="C24" s="81"/>
      <c r="D24" s="81"/>
      <c r="E24" s="82"/>
      <c r="F24" s="46" t="s">
        <v>95</v>
      </c>
      <c r="G24" s="60"/>
      <c r="H24" s="67"/>
      <c r="I24" s="46" t="s">
        <v>95</v>
      </c>
      <c r="J24" s="60"/>
      <c r="K24" s="67"/>
    </row>
    <row r="25" spans="1:11" ht="18" customHeight="1" x14ac:dyDescent="0.25">
      <c r="A25" s="76"/>
      <c r="B25" s="83"/>
      <c r="C25" s="84"/>
      <c r="D25" s="84"/>
      <c r="E25" s="85"/>
      <c r="F25" s="19" t="s">
        <v>7</v>
      </c>
      <c r="G25" s="20" t="s">
        <v>8</v>
      </c>
      <c r="H25" s="68"/>
      <c r="I25" s="19" t="s">
        <v>7</v>
      </c>
      <c r="J25" s="20" t="s">
        <v>8</v>
      </c>
      <c r="K25" s="68"/>
    </row>
    <row r="26" spans="1:11" ht="33.6" customHeight="1" thickBot="1" x14ac:dyDescent="0.3">
      <c r="A26" s="30" t="s">
        <v>115</v>
      </c>
      <c r="B26" s="14"/>
      <c r="C26" s="15"/>
      <c r="D26" s="15"/>
      <c r="E26" s="15"/>
      <c r="F26" s="16"/>
      <c r="G26" s="16"/>
      <c r="H26" s="12"/>
      <c r="I26" s="16"/>
      <c r="J26" s="16"/>
      <c r="K26" s="12"/>
    </row>
    <row r="27" spans="1:11" ht="32.450000000000003" customHeight="1" thickTop="1" x14ac:dyDescent="0.25">
      <c r="A27" s="47" t="s">
        <v>24</v>
      </c>
      <c r="B27" s="86" t="s">
        <v>88</v>
      </c>
      <c r="C27" s="87"/>
      <c r="D27" s="87"/>
      <c r="E27" s="88"/>
      <c r="F27" s="36"/>
      <c r="G27" s="36"/>
      <c r="H27" s="40"/>
      <c r="I27" s="36"/>
      <c r="J27" s="36"/>
      <c r="K27" s="40"/>
    </row>
    <row r="28" spans="1:11" ht="33.6" customHeight="1" x14ac:dyDescent="0.25">
      <c r="A28" s="48" t="s">
        <v>25</v>
      </c>
      <c r="B28" s="69" t="s">
        <v>71</v>
      </c>
      <c r="C28" s="70"/>
      <c r="D28" s="70"/>
      <c r="E28" s="71"/>
      <c r="F28" s="38"/>
      <c r="G28" s="38"/>
      <c r="H28" s="41"/>
      <c r="I28" s="38"/>
      <c r="J28" s="38"/>
      <c r="K28" s="41"/>
    </row>
    <row r="29" spans="1:11" ht="32.450000000000003" customHeight="1" x14ac:dyDescent="0.25">
      <c r="A29" s="48" t="s">
        <v>26</v>
      </c>
      <c r="B29" s="69" t="s">
        <v>72</v>
      </c>
      <c r="C29" s="70"/>
      <c r="D29" s="70"/>
      <c r="E29" s="71"/>
      <c r="F29" s="38"/>
      <c r="G29" s="38"/>
      <c r="H29" s="41"/>
      <c r="I29" s="38"/>
      <c r="J29" s="38"/>
      <c r="K29" s="41"/>
    </row>
    <row r="30" spans="1:11" ht="44.1" customHeight="1" x14ac:dyDescent="0.25">
      <c r="A30" s="48" t="s">
        <v>27</v>
      </c>
      <c r="B30" s="69" t="s">
        <v>73</v>
      </c>
      <c r="C30" s="70"/>
      <c r="D30" s="70"/>
      <c r="E30" s="71"/>
      <c r="F30" s="38"/>
      <c r="G30" s="38"/>
      <c r="H30" s="41"/>
      <c r="I30" s="38"/>
      <c r="J30" s="38"/>
      <c r="K30" s="41"/>
    </row>
    <row r="31" spans="1:11" ht="36.950000000000003" customHeight="1" x14ac:dyDescent="0.25">
      <c r="A31" s="48" t="s">
        <v>29</v>
      </c>
      <c r="B31" s="69" t="s">
        <v>74</v>
      </c>
      <c r="C31" s="70"/>
      <c r="D31" s="70"/>
      <c r="E31" s="71"/>
      <c r="F31" s="38"/>
      <c r="G31" s="38"/>
      <c r="H31" s="41"/>
      <c r="I31" s="38"/>
      <c r="J31" s="38"/>
      <c r="K31" s="41"/>
    </row>
    <row r="32" spans="1:11" ht="39" customHeight="1" x14ac:dyDescent="0.25">
      <c r="A32" s="48" t="s">
        <v>30</v>
      </c>
      <c r="B32" s="69" t="s">
        <v>75</v>
      </c>
      <c r="C32" s="70"/>
      <c r="D32" s="70"/>
      <c r="E32" s="71"/>
      <c r="F32" s="38"/>
      <c r="G32" s="38"/>
      <c r="H32" s="41"/>
      <c r="I32" s="38"/>
      <c r="J32" s="38"/>
      <c r="K32" s="41"/>
    </row>
    <row r="33" spans="1:11" ht="34.5" customHeight="1" x14ac:dyDescent="0.25">
      <c r="A33" s="48" t="s">
        <v>32</v>
      </c>
      <c r="B33" s="69" t="s">
        <v>76</v>
      </c>
      <c r="C33" s="70"/>
      <c r="D33" s="70"/>
      <c r="E33" s="71"/>
      <c r="F33" s="38"/>
      <c r="G33" s="38"/>
      <c r="H33" s="41"/>
      <c r="I33" s="38"/>
      <c r="J33" s="38"/>
      <c r="K33" s="41"/>
    </row>
    <row r="34" spans="1:11" ht="35.450000000000003" customHeight="1" x14ac:dyDescent="0.25">
      <c r="A34" s="48" t="s">
        <v>33</v>
      </c>
      <c r="B34" s="69" t="s">
        <v>78</v>
      </c>
      <c r="C34" s="70"/>
      <c r="D34" s="70"/>
      <c r="E34" s="71"/>
      <c r="F34" s="38"/>
      <c r="G34" s="38"/>
      <c r="H34" s="41"/>
      <c r="I34" s="38"/>
      <c r="J34" s="38"/>
      <c r="K34" s="41"/>
    </row>
    <row r="35" spans="1:11" ht="39.6" customHeight="1" x14ac:dyDescent="0.25">
      <c r="A35" s="49" t="s">
        <v>34</v>
      </c>
      <c r="B35" s="69" t="s">
        <v>77</v>
      </c>
      <c r="C35" s="70"/>
      <c r="D35" s="70"/>
      <c r="E35" s="71"/>
      <c r="F35" s="38"/>
      <c r="G35" s="38"/>
      <c r="H35" s="41"/>
      <c r="I35" s="38"/>
      <c r="J35" s="38"/>
      <c r="K35" s="41"/>
    </row>
    <row r="36" spans="1:11" ht="14.45" customHeight="1" x14ac:dyDescent="0.25">
      <c r="A36" s="74" t="s">
        <v>5</v>
      </c>
      <c r="B36" s="77" t="s">
        <v>60</v>
      </c>
      <c r="C36" s="78"/>
      <c r="D36" s="78"/>
      <c r="E36" s="79"/>
      <c r="F36" s="64" t="s">
        <v>99</v>
      </c>
      <c r="G36" s="65"/>
      <c r="H36" s="66" t="s">
        <v>6</v>
      </c>
      <c r="I36" s="64" t="s">
        <v>100</v>
      </c>
      <c r="J36" s="65"/>
      <c r="K36" s="66" t="s">
        <v>6</v>
      </c>
    </row>
    <row r="37" spans="1:11" x14ac:dyDescent="0.25">
      <c r="A37" s="75"/>
      <c r="B37" s="80"/>
      <c r="C37" s="81"/>
      <c r="D37" s="81"/>
      <c r="E37" s="82"/>
      <c r="F37" s="46" t="s">
        <v>94</v>
      </c>
      <c r="G37" s="61"/>
      <c r="H37" s="67"/>
      <c r="I37" s="46" t="s">
        <v>94</v>
      </c>
      <c r="J37" s="61"/>
      <c r="K37" s="67"/>
    </row>
    <row r="38" spans="1:11" x14ac:dyDescent="0.25">
      <c r="A38" s="75"/>
      <c r="B38" s="80"/>
      <c r="C38" s="81"/>
      <c r="D38" s="81"/>
      <c r="E38" s="82"/>
      <c r="F38" s="46" t="s">
        <v>95</v>
      </c>
      <c r="G38" s="60"/>
      <c r="H38" s="67"/>
      <c r="I38" s="46" t="s">
        <v>95</v>
      </c>
      <c r="J38" s="60"/>
      <c r="K38" s="67"/>
    </row>
    <row r="39" spans="1:11" ht="18" customHeight="1" x14ac:dyDescent="0.25">
      <c r="A39" s="76"/>
      <c r="B39" s="83"/>
      <c r="C39" s="84"/>
      <c r="D39" s="84"/>
      <c r="E39" s="85"/>
      <c r="F39" s="19" t="s">
        <v>7</v>
      </c>
      <c r="G39" s="20" t="s">
        <v>8</v>
      </c>
      <c r="H39" s="68"/>
      <c r="I39" s="19" t="s">
        <v>7</v>
      </c>
      <c r="J39" s="20" t="s">
        <v>8</v>
      </c>
      <c r="K39" s="68"/>
    </row>
    <row r="40" spans="1:11" ht="15.75" thickBot="1" x14ac:dyDescent="0.3">
      <c r="A40" s="30" t="s">
        <v>116</v>
      </c>
      <c r="B40" s="11"/>
      <c r="C40" s="11"/>
      <c r="D40" s="11"/>
      <c r="E40" s="11"/>
      <c r="F40" s="11"/>
      <c r="G40" s="11"/>
      <c r="H40" s="12"/>
      <c r="I40" s="11"/>
      <c r="J40" s="11"/>
      <c r="K40" s="12"/>
    </row>
    <row r="41" spans="1:11" ht="22.5" customHeight="1" thickTop="1" x14ac:dyDescent="0.25">
      <c r="A41" s="47" t="s">
        <v>35</v>
      </c>
      <c r="B41" s="90" t="s">
        <v>82</v>
      </c>
      <c r="C41" s="91"/>
      <c r="D41" s="91"/>
      <c r="E41" s="92"/>
      <c r="F41" s="36"/>
      <c r="G41" s="37"/>
      <c r="H41" s="36"/>
      <c r="I41" s="36"/>
      <c r="J41" s="37"/>
      <c r="K41" s="36"/>
    </row>
    <row r="42" spans="1:11" ht="22.5" customHeight="1" x14ac:dyDescent="0.25">
      <c r="A42" s="48" t="s">
        <v>37</v>
      </c>
      <c r="B42" s="69" t="s">
        <v>61</v>
      </c>
      <c r="C42" s="70"/>
      <c r="D42" s="70"/>
      <c r="E42" s="71"/>
      <c r="F42" s="38"/>
      <c r="G42" s="39"/>
      <c r="H42" s="38"/>
      <c r="I42" s="38"/>
      <c r="J42" s="39"/>
      <c r="K42" s="38"/>
    </row>
    <row r="43" spans="1:11" ht="22.5" customHeight="1" x14ac:dyDescent="0.25">
      <c r="A43" s="48" t="s">
        <v>38</v>
      </c>
      <c r="B43" s="72" t="s">
        <v>62</v>
      </c>
      <c r="C43" s="73"/>
      <c r="D43" s="73"/>
      <c r="E43" s="89"/>
      <c r="F43" s="38"/>
      <c r="G43" s="39"/>
      <c r="H43" s="38"/>
      <c r="I43" s="38"/>
      <c r="J43" s="39"/>
      <c r="K43" s="38"/>
    </row>
    <row r="44" spans="1:11" ht="22.5" customHeight="1" x14ac:dyDescent="0.25">
      <c r="A44" s="48" t="s">
        <v>40</v>
      </c>
      <c r="B44" s="72" t="s">
        <v>83</v>
      </c>
      <c r="C44" s="73"/>
      <c r="D44" s="73"/>
      <c r="E44" s="89"/>
      <c r="F44" s="38"/>
      <c r="G44" s="39"/>
      <c r="H44" s="38"/>
      <c r="I44" s="38"/>
      <c r="J44" s="39"/>
      <c r="K44" s="38"/>
    </row>
    <row r="45" spans="1:11" ht="23.1" customHeight="1" x14ac:dyDescent="0.25">
      <c r="A45" s="48" t="s">
        <v>41</v>
      </c>
      <c r="B45" s="69" t="s">
        <v>63</v>
      </c>
      <c r="C45" s="70"/>
      <c r="D45" s="70"/>
      <c r="E45" s="71"/>
      <c r="F45" s="38"/>
      <c r="G45" s="39"/>
      <c r="H45" s="38"/>
      <c r="I45" s="38"/>
      <c r="J45" s="39"/>
      <c r="K45" s="38"/>
    </row>
    <row r="46" spans="1:11" ht="23.45" customHeight="1" x14ac:dyDescent="0.25">
      <c r="A46" s="49" t="s">
        <v>119</v>
      </c>
      <c r="B46" s="69" t="s">
        <v>64</v>
      </c>
      <c r="C46" s="70"/>
      <c r="D46" s="70"/>
      <c r="E46" s="71"/>
      <c r="F46" s="38"/>
      <c r="G46" s="39"/>
      <c r="H46" s="38"/>
      <c r="I46" s="38"/>
      <c r="J46" s="39"/>
      <c r="K46" s="38"/>
    </row>
    <row r="47" spans="1:11" ht="15" customHeight="1" thickBot="1" x14ac:dyDescent="0.3">
      <c r="A47" s="31" t="s">
        <v>117</v>
      </c>
      <c r="B47" s="23"/>
      <c r="C47" s="23"/>
      <c r="D47" s="23"/>
      <c r="E47" s="23"/>
      <c r="F47" s="23"/>
      <c r="G47" s="23"/>
      <c r="H47" s="24"/>
      <c r="I47" s="23"/>
      <c r="J47" s="23"/>
      <c r="K47" s="24"/>
    </row>
    <row r="48" spans="1:11" ht="22.5" customHeight="1" thickTop="1" x14ac:dyDescent="0.25">
      <c r="A48" s="50" t="s">
        <v>42</v>
      </c>
      <c r="B48" s="93" t="s">
        <v>89</v>
      </c>
      <c r="C48" s="93"/>
      <c r="D48" s="93"/>
      <c r="E48" s="94"/>
      <c r="F48" s="53"/>
      <c r="G48" s="53"/>
      <c r="H48" s="53"/>
      <c r="I48" s="53"/>
      <c r="J48" s="53"/>
      <c r="K48" s="53"/>
    </row>
    <row r="49" spans="1:11" ht="22.5" customHeight="1" x14ac:dyDescent="0.25">
      <c r="A49" s="51" t="s">
        <v>43</v>
      </c>
      <c r="B49" s="69" t="s">
        <v>130</v>
      </c>
      <c r="C49" s="70"/>
      <c r="D49" s="70"/>
      <c r="E49" s="71"/>
      <c r="F49" s="53"/>
      <c r="G49" s="53"/>
      <c r="H49" s="54"/>
      <c r="I49" s="53"/>
      <c r="J49" s="53"/>
      <c r="K49" s="54"/>
    </row>
    <row r="50" spans="1:11" ht="22.5" customHeight="1" x14ac:dyDescent="0.25">
      <c r="A50" s="51" t="s">
        <v>44</v>
      </c>
      <c r="B50" s="73" t="s">
        <v>112</v>
      </c>
      <c r="C50" s="73"/>
      <c r="D50" s="73"/>
      <c r="E50" s="89"/>
      <c r="F50" s="53"/>
      <c r="G50" s="53"/>
      <c r="H50" s="54"/>
      <c r="I50" s="53"/>
      <c r="J50" s="53"/>
      <c r="K50" s="54"/>
    </row>
    <row r="51" spans="1:11" ht="22.5" customHeight="1" x14ac:dyDescent="0.25">
      <c r="A51" s="51" t="s">
        <v>45</v>
      </c>
      <c r="B51" s="99" t="s">
        <v>28</v>
      </c>
      <c r="C51" s="9"/>
      <c r="D51" s="9"/>
      <c r="E51" s="9"/>
      <c r="F51" s="53"/>
      <c r="G51" s="53"/>
      <c r="H51" s="54"/>
      <c r="I51" s="53"/>
      <c r="J51" s="53"/>
      <c r="K51" s="54"/>
    </row>
    <row r="52" spans="1:11" ht="22.5" customHeight="1" x14ac:dyDescent="0.25">
      <c r="A52" s="51" t="s">
        <v>93</v>
      </c>
      <c r="B52" s="72" t="s">
        <v>85</v>
      </c>
      <c r="C52" s="73"/>
      <c r="D52" s="73"/>
      <c r="E52" s="89"/>
      <c r="F52" s="53"/>
      <c r="G52" s="53"/>
      <c r="H52" s="54"/>
      <c r="I52" s="53"/>
      <c r="J52" s="53"/>
      <c r="K52" s="54"/>
    </row>
    <row r="53" spans="1:11" ht="15.6" customHeight="1" x14ac:dyDescent="0.25">
      <c r="A53" s="51" t="s">
        <v>120</v>
      </c>
      <c r="B53" s="99" t="s">
        <v>31</v>
      </c>
      <c r="C53" s="9"/>
      <c r="D53" s="9"/>
      <c r="E53" s="9"/>
      <c r="F53" s="53"/>
      <c r="G53" s="53"/>
      <c r="H53" s="54"/>
      <c r="I53" s="53"/>
      <c r="J53" s="53"/>
      <c r="K53" s="54"/>
    </row>
    <row r="54" spans="1:11" ht="25.5" customHeight="1" x14ac:dyDescent="0.25">
      <c r="A54" s="51" t="s">
        <v>121</v>
      </c>
      <c r="B54" s="69" t="s">
        <v>65</v>
      </c>
      <c r="C54" s="70"/>
      <c r="D54" s="70"/>
      <c r="E54" s="71"/>
      <c r="F54" s="53"/>
      <c r="G54" s="53"/>
      <c r="H54" s="54"/>
      <c r="I54" s="53"/>
      <c r="J54" s="53"/>
      <c r="K54" s="54"/>
    </row>
    <row r="55" spans="1:11" ht="27.95" customHeight="1" x14ac:dyDescent="0.25">
      <c r="A55" s="51" t="s">
        <v>122</v>
      </c>
      <c r="B55" s="72" t="s">
        <v>84</v>
      </c>
      <c r="C55" s="73"/>
      <c r="D55" s="73"/>
      <c r="E55" s="89"/>
      <c r="F55" s="53"/>
      <c r="G55" s="53"/>
      <c r="H55" s="54"/>
      <c r="I55" s="53"/>
      <c r="J55" s="53"/>
      <c r="K55" s="54"/>
    </row>
    <row r="56" spans="1:11" ht="23.1" customHeight="1" x14ac:dyDescent="0.25">
      <c r="A56" s="51" t="s">
        <v>123</v>
      </c>
      <c r="B56" s="69" t="s">
        <v>66</v>
      </c>
      <c r="C56" s="70"/>
      <c r="D56" s="70"/>
      <c r="E56" s="71"/>
      <c r="F56" s="54"/>
      <c r="G56" s="54"/>
      <c r="H56" s="54"/>
      <c r="I56" s="54"/>
      <c r="J56" s="54"/>
      <c r="K56" s="54"/>
    </row>
    <row r="57" spans="1:11" ht="14.1" customHeight="1" x14ac:dyDescent="0.25">
      <c r="A57" s="74" t="s">
        <v>5</v>
      </c>
      <c r="B57" s="77" t="s">
        <v>60</v>
      </c>
      <c r="C57" s="78"/>
      <c r="D57" s="78"/>
      <c r="E57" s="79"/>
      <c r="F57" s="64" t="s">
        <v>99</v>
      </c>
      <c r="G57" s="65"/>
      <c r="H57" s="66" t="s">
        <v>6</v>
      </c>
      <c r="I57" s="64" t="s">
        <v>100</v>
      </c>
      <c r="J57" s="65"/>
      <c r="K57" s="66" t="s">
        <v>6</v>
      </c>
    </row>
    <row r="58" spans="1:11" ht="17.100000000000001" customHeight="1" x14ac:dyDescent="0.25">
      <c r="A58" s="75"/>
      <c r="B58" s="80"/>
      <c r="C58" s="81"/>
      <c r="D58" s="81"/>
      <c r="E58" s="82"/>
      <c r="F58" s="46" t="s">
        <v>94</v>
      </c>
      <c r="G58" s="57"/>
      <c r="H58" s="67"/>
      <c r="I58" s="46" t="s">
        <v>94</v>
      </c>
      <c r="J58" s="57"/>
      <c r="K58" s="67"/>
    </row>
    <row r="59" spans="1:11" ht="16.5" customHeight="1" x14ac:dyDescent="0.25">
      <c r="A59" s="75"/>
      <c r="B59" s="80"/>
      <c r="C59" s="81"/>
      <c r="D59" s="81"/>
      <c r="E59" s="82"/>
      <c r="F59" s="46" t="s">
        <v>95</v>
      </c>
      <c r="G59" s="57"/>
      <c r="H59" s="67"/>
      <c r="I59" s="46" t="s">
        <v>95</v>
      </c>
      <c r="J59" s="57"/>
      <c r="K59" s="67"/>
    </row>
    <row r="60" spans="1:11" ht="15" customHeight="1" x14ac:dyDescent="0.25">
      <c r="A60" s="76"/>
      <c r="B60" s="83"/>
      <c r="C60" s="84"/>
      <c r="D60" s="84"/>
      <c r="E60" s="85"/>
      <c r="F60" s="19" t="s">
        <v>7</v>
      </c>
      <c r="G60" s="20" t="s">
        <v>8</v>
      </c>
      <c r="H60" s="68"/>
      <c r="I60" s="19" t="s">
        <v>7</v>
      </c>
      <c r="J60" s="20" t="s">
        <v>8</v>
      </c>
      <c r="K60" s="68"/>
    </row>
    <row r="61" spans="1:11" ht="21.95" customHeight="1" thickBot="1" x14ac:dyDescent="0.3">
      <c r="A61" s="30" t="s">
        <v>125</v>
      </c>
      <c r="B61" s="14"/>
      <c r="C61" s="15"/>
      <c r="D61" s="15"/>
      <c r="E61" s="15"/>
      <c r="F61" s="16"/>
      <c r="G61" s="16"/>
      <c r="H61" s="12"/>
      <c r="I61" s="16"/>
      <c r="J61" s="16"/>
      <c r="K61" s="12"/>
    </row>
    <row r="62" spans="1:11" ht="15.95" customHeight="1" thickTop="1" x14ac:dyDescent="0.25">
      <c r="A62" s="47" t="s">
        <v>46</v>
      </c>
      <c r="B62" s="96" t="s">
        <v>36</v>
      </c>
      <c r="C62" s="13"/>
      <c r="D62" s="13"/>
      <c r="E62" s="13"/>
      <c r="F62" s="36"/>
      <c r="G62" s="36"/>
      <c r="H62" s="40"/>
      <c r="I62" s="36"/>
      <c r="J62" s="36"/>
      <c r="K62" s="40"/>
    </row>
    <row r="63" spans="1:11" ht="20.25" customHeight="1" x14ac:dyDescent="0.25">
      <c r="A63" s="48" t="s">
        <v>47</v>
      </c>
      <c r="B63" s="97" t="s">
        <v>108</v>
      </c>
      <c r="C63" s="69"/>
      <c r="D63" s="69"/>
      <c r="E63" s="98"/>
      <c r="F63" s="38"/>
      <c r="G63" s="38"/>
      <c r="H63" s="41"/>
      <c r="I63" s="38"/>
      <c r="J63" s="38"/>
      <c r="K63" s="41"/>
    </row>
    <row r="64" spans="1:11" ht="27.6" customHeight="1" x14ac:dyDescent="0.25">
      <c r="A64" s="48" t="s">
        <v>48</v>
      </c>
      <c r="B64" s="17" t="s">
        <v>39</v>
      </c>
      <c r="C64" s="10"/>
      <c r="D64" s="10"/>
      <c r="E64" s="10"/>
      <c r="F64" s="38"/>
      <c r="G64" s="38"/>
      <c r="H64" s="41"/>
      <c r="I64" s="38"/>
      <c r="J64" s="38"/>
      <c r="K64" s="41"/>
    </row>
    <row r="65" spans="1:11" ht="22.5" customHeight="1" x14ac:dyDescent="0.25">
      <c r="A65" s="48" t="s">
        <v>49</v>
      </c>
      <c r="B65" s="72" t="s">
        <v>67</v>
      </c>
      <c r="C65" s="73"/>
      <c r="D65" s="73"/>
      <c r="E65" s="73"/>
      <c r="F65" s="38"/>
      <c r="G65" s="38"/>
      <c r="H65" s="41"/>
      <c r="I65" s="38"/>
      <c r="J65" s="38"/>
      <c r="K65" s="41"/>
    </row>
    <row r="66" spans="1:11" ht="24.95" customHeight="1" x14ac:dyDescent="0.25">
      <c r="A66" s="48" t="s">
        <v>50</v>
      </c>
      <c r="B66" s="8" t="s">
        <v>90</v>
      </c>
      <c r="C66" s="8"/>
      <c r="D66" s="21"/>
      <c r="E66" s="22"/>
      <c r="F66" s="38"/>
      <c r="G66" s="38"/>
      <c r="H66" s="41"/>
      <c r="I66" s="38"/>
      <c r="J66" s="38"/>
      <c r="K66" s="41"/>
    </row>
    <row r="67" spans="1:11" ht="15.75" thickBot="1" x14ac:dyDescent="0.3">
      <c r="A67" s="32" t="s">
        <v>118</v>
      </c>
      <c r="B67" s="28"/>
      <c r="C67" s="28"/>
      <c r="D67" s="28"/>
      <c r="E67" s="28"/>
      <c r="F67" s="28"/>
      <c r="G67" s="28"/>
      <c r="H67" s="29"/>
      <c r="I67" s="28"/>
      <c r="J67" s="28"/>
      <c r="K67" s="29"/>
    </row>
    <row r="68" spans="1:11" ht="11.45" customHeight="1" thickTop="1" x14ac:dyDescent="0.25">
      <c r="A68" s="47" t="s">
        <v>51</v>
      </c>
      <c r="B68" s="62" t="s">
        <v>81</v>
      </c>
      <c r="C68" s="62"/>
      <c r="D68" s="62"/>
      <c r="E68" s="63"/>
      <c r="F68" s="36"/>
      <c r="G68" s="37"/>
      <c r="H68" s="36"/>
      <c r="I68" s="36"/>
      <c r="J68" s="37"/>
      <c r="K68" s="36"/>
    </row>
    <row r="69" spans="1:11" ht="11.45" customHeight="1" x14ac:dyDescent="0.25">
      <c r="A69" s="48" t="s">
        <v>52</v>
      </c>
      <c r="B69" s="62" t="s">
        <v>11</v>
      </c>
      <c r="C69" s="62"/>
      <c r="D69" s="62"/>
      <c r="E69" s="63"/>
      <c r="F69" s="36"/>
      <c r="G69" s="37"/>
      <c r="H69" s="36"/>
      <c r="I69" s="36"/>
      <c r="J69" s="37"/>
      <c r="K69" s="36"/>
    </row>
    <row r="70" spans="1:11" ht="22.5" customHeight="1" x14ac:dyDescent="0.25">
      <c r="A70" s="48" t="s">
        <v>53</v>
      </c>
      <c r="B70" s="72" t="s">
        <v>128</v>
      </c>
      <c r="C70" s="73"/>
      <c r="D70" s="73"/>
      <c r="E70" s="89"/>
      <c r="F70" s="36"/>
      <c r="G70" s="37"/>
      <c r="H70" s="36"/>
      <c r="I70" s="36"/>
      <c r="J70" s="37"/>
      <c r="K70" s="36"/>
    </row>
    <row r="71" spans="1:11" ht="23.1" customHeight="1" x14ac:dyDescent="0.25">
      <c r="A71" s="48" t="s">
        <v>54</v>
      </c>
      <c r="B71" s="72" t="s">
        <v>129</v>
      </c>
      <c r="C71" s="73"/>
      <c r="D71" s="73"/>
      <c r="E71" s="89"/>
      <c r="F71" s="36"/>
      <c r="G71" s="37"/>
      <c r="H71" s="36"/>
      <c r="I71" s="36"/>
      <c r="J71" s="37"/>
      <c r="K71" s="36"/>
    </row>
    <row r="72" spans="1:11" ht="11.45" customHeight="1" x14ac:dyDescent="0.25">
      <c r="A72" s="48" t="s">
        <v>55</v>
      </c>
      <c r="B72" s="62" t="s">
        <v>14</v>
      </c>
      <c r="C72" s="62"/>
      <c r="D72" s="62"/>
      <c r="E72" s="63"/>
      <c r="F72" s="36"/>
      <c r="G72" s="37"/>
      <c r="H72" s="36"/>
      <c r="I72" s="36"/>
      <c r="J72" s="37"/>
      <c r="K72" s="36"/>
    </row>
    <row r="73" spans="1:11" ht="11.45" customHeight="1" x14ac:dyDescent="0.25">
      <c r="A73" s="48" t="s">
        <v>56</v>
      </c>
      <c r="B73" s="62" t="s">
        <v>15</v>
      </c>
      <c r="C73" s="62"/>
      <c r="D73" s="62"/>
      <c r="E73" s="63"/>
      <c r="F73" s="36"/>
      <c r="G73" s="37"/>
      <c r="H73" s="36"/>
      <c r="I73" s="36"/>
      <c r="J73" s="37"/>
      <c r="K73" s="36"/>
    </row>
    <row r="74" spans="1:11" ht="11.45" customHeight="1" x14ac:dyDescent="0.25">
      <c r="A74" s="48" t="s">
        <v>57</v>
      </c>
      <c r="B74" s="62" t="s">
        <v>79</v>
      </c>
      <c r="C74" s="62"/>
      <c r="D74" s="62"/>
      <c r="E74" s="63"/>
      <c r="F74" s="36"/>
      <c r="G74" s="37"/>
      <c r="H74" s="36"/>
      <c r="I74" s="36"/>
      <c r="J74" s="37"/>
      <c r="K74" s="36"/>
    </row>
    <row r="75" spans="1:11" ht="11.45" customHeight="1" x14ac:dyDescent="0.25">
      <c r="A75" s="48" t="s">
        <v>58</v>
      </c>
      <c r="B75" s="62" t="s">
        <v>80</v>
      </c>
      <c r="C75" s="62"/>
      <c r="D75" s="62"/>
      <c r="E75" s="63"/>
      <c r="F75" s="36"/>
      <c r="G75" s="37"/>
      <c r="H75" s="36"/>
      <c r="I75" s="36"/>
      <c r="J75" s="37"/>
      <c r="K75" s="36"/>
    </row>
    <row r="76" spans="1:11" ht="11.45" customHeight="1" x14ac:dyDescent="0.25">
      <c r="A76" s="48" t="s">
        <v>59</v>
      </c>
      <c r="B76" s="62" t="s">
        <v>16</v>
      </c>
      <c r="C76" s="62"/>
      <c r="D76" s="62"/>
      <c r="E76" s="63"/>
      <c r="F76" s="36"/>
      <c r="G76" s="37"/>
      <c r="H76" s="36"/>
      <c r="I76" s="36"/>
      <c r="J76" s="37"/>
      <c r="K76" s="36"/>
    </row>
    <row r="77" spans="1:11" ht="11.45" customHeight="1" x14ac:dyDescent="0.25">
      <c r="A77" s="48" t="s">
        <v>91</v>
      </c>
      <c r="B77" s="62" t="s">
        <v>17</v>
      </c>
      <c r="C77" s="62"/>
      <c r="D77" s="62"/>
      <c r="E77" s="63"/>
      <c r="F77" s="36"/>
      <c r="G77" s="37"/>
      <c r="H77" s="36"/>
      <c r="I77" s="36"/>
      <c r="J77" s="37"/>
      <c r="K77" s="36"/>
    </row>
    <row r="78" spans="1:11" ht="11.45" customHeight="1" x14ac:dyDescent="0.25">
      <c r="A78" s="48" t="s">
        <v>92</v>
      </c>
      <c r="B78" s="62" t="s">
        <v>18</v>
      </c>
      <c r="C78" s="62"/>
      <c r="D78" s="62"/>
      <c r="E78" s="63"/>
      <c r="F78" s="36"/>
      <c r="G78" s="37"/>
      <c r="H78" s="36"/>
      <c r="I78" s="36"/>
      <c r="J78" s="37"/>
      <c r="K78" s="36"/>
    </row>
    <row r="79" spans="1:11" ht="11.45" customHeight="1" x14ac:dyDescent="0.25">
      <c r="A79" s="49" t="s">
        <v>124</v>
      </c>
      <c r="B79" s="62" t="s">
        <v>19</v>
      </c>
      <c r="C79" s="62"/>
      <c r="D79" s="62"/>
      <c r="E79" s="63"/>
      <c r="F79" s="36"/>
      <c r="G79" s="37"/>
      <c r="H79" s="36"/>
      <c r="I79" s="36"/>
      <c r="J79" s="37"/>
      <c r="K79" s="36"/>
    </row>
    <row r="80" spans="1:11" x14ac:dyDescent="0.25">
      <c r="A80" s="7"/>
      <c r="B80" s="18"/>
    </row>
  </sheetData>
  <mergeCells count="60">
    <mergeCell ref="F7:G7"/>
    <mergeCell ref="I7:J7"/>
    <mergeCell ref="A8:A11"/>
    <mergeCell ref="H8:H11"/>
    <mergeCell ref="I8:J8"/>
    <mergeCell ref="B70:E70"/>
    <mergeCell ref="B71:E71"/>
    <mergeCell ref="B41:E41"/>
    <mergeCell ref="B42:E42"/>
    <mergeCell ref="B8:E11"/>
    <mergeCell ref="B63:E63"/>
    <mergeCell ref="B48:E48"/>
    <mergeCell ref="B49:E49"/>
    <mergeCell ref="B50:E50"/>
    <mergeCell ref="B52:E52"/>
    <mergeCell ref="B54:E54"/>
    <mergeCell ref="B28:E28"/>
    <mergeCell ref="B29:E29"/>
    <mergeCell ref="B30:E30"/>
    <mergeCell ref="B14:E14"/>
    <mergeCell ref="B15:E15"/>
    <mergeCell ref="K22:K25"/>
    <mergeCell ref="K36:K39"/>
    <mergeCell ref="B31:E31"/>
    <mergeCell ref="B35:E35"/>
    <mergeCell ref="B32:E32"/>
    <mergeCell ref="B33:E33"/>
    <mergeCell ref="B34:E34"/>
    <mergeCell ref="B27:E27"/>
    <mergeCell ref="B22:E25"/>
    <mergeCell ref="I22:J22"/>
    <mergeCell ref="B36:E39"/>
    <mergeCell ref="F36:G36"/>
    <mergeCell ref="H36:H39"/>
    <mergeCell ref="I36:J36"/>
    <mergeCell ref="B16:E16"/>
    <mergeCell ref="B18:E18"/>
    <mergeCell ref="B19:E19"/>
    <mergeCell ref="B20:E20"/>
    <mergeCell ref="K8:K11"/>
    <mergeCell ref="F8:G8"/>
    <mergeCell ref="B13:E13"/>
    <mergeCell ref="B21:E21"/>
    <mergeCell ref="A57:A60"/>
    <mergeCell ref="B57:E60"/>
    <mergeCell ref="F57:G57"/>
    <mergeCell ref="H57:H60"/>
    <mergeCell ref="A22:A25"/>
    <mergeCell ref="F22:G22"/>
    <mergeCell ref="H22:H25"/>
    <mergeCell ref="B43:E43"/>
    <mergeCell ref="B44:E44"/>
    <mergeCell ref="B45:E45"/>
    <mergeCell ref="B46:E46"/>
    <mergeCell ref="A36:A39"/>
    <mergeCell ref="I57:J57"/>
    <mergeCell ref="K57:K60"/>
    <mergeCell ref="B55:E55"/>
    <mergeCell ref="B56:E56"/>
    <mergeCell ref="B65:E6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9" orientation="landscape" r:id="rId1"/>
  <headerFooter>
    <oddHeader>&amp;L&amp;G&amp;CAudit d'hygiène et salubrité</oddHeader>
    <oddFooter>&amp;LPrévention et contrôle des infections - 13 février 2023</oddFooter>
  </headerFooter>
  <rowBreaks count="3" manualBreakCount="3">
    <brk id="21" max="16383" man="1"/>
    <brk id="35" max="16383" man="1"/>
    <brk id="5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I27" sqref="I27"/>
    </sheetView>
  </sheetViews>
  <sheetFormatPr baseColWidth="10" defaultRowHeight="15" x14ac:dyDescent="0.25"/>
  <cols>
    <col min="1" max="1" width="36.42578125" customWidth="1"/>
    <col min="2" max="2" width="19.28515625" customWidth="1"/>
    <col min="3" max="3" width="17.85546875" customWidth="1"/>
  </cols>
  <sheetData>
    <row r="1" spans="1:5" x14ac:dyDescent="0.25">
      <c r="A1" t="s">
        <v>103</v>
      </c>
      <c r="B1" s="59">
        <f>'Audit H&amp;S'!G10</f>
        <v>0</v>
      </c>
      <c r="C1" s="59">
        <f>'Audit H&amp;S'!J10</f>
        <v>0</v>
      </c>
      <c r="D1" t="s">
        <v>104</v>
      </c>
      <c r="E1" t="s">
        <v>105</v>
      </c>
    </row>
    <row r="2" spans="1:5" x14ac:dyDescent="0.25">
      <c r="A2" s="52" t="s">
        <v>107</v>
      </c>
      <c r="B2" s="56">
        <f>D2/4</f>
        <v>0</v>
      </c>
      <c r="C2" s="56">
        <f>E2/4</f>
        <v>0</v>
      </c>
      <c r="D2" s="55">
        <f>COUNTIF('Audit H&amp;S'!F13:F16,"x")</f>
        <v>0</v>
      </c>
      <c r="E2" s="55">
        <f>COUNTIF('Audit H&amp;S'!I13:I16,"x")</f>
        <v>0</v>
      </c>
    </row>
    <row r="3" spans="1:5" x14ac:dyDescent="0.25">
      <c r="A3" t="s">
        <v>101</v>
      </c>
      <c r="B3" s="56">
        <f>D3/4</f>
        <v>0</v>
      </c>
      <c r="C3" s="56">
        <f>E3/4</f>
        <v>0</v>
      </c>
      <c r="D3" s="55">
        <f>COUNTIF('Audit H&amp;S'!F18:F21,"x")</f>
        <v>0</v>
      </c>
      <c r="E3" s="55">
        <f>COUNTIF('Audit H&amp;S'!I18:I21,"x")</f>
        <v>0</v>
      </c>
    </row>
    <row r="4" spans="1:5" x14ac:dyDescent="0.25">
      <c r="A4" t="s">
        <v>102</v>
      </c>
      <c r="B4" s="56">
        <f>D4/9</f>
        <v>0</v>
      </c>
      <c r="C4" s="56">
        <f>E4/9</f>
        <v>0</v>
      </c>
      <c r="D4" s="55">
        <f>COUNTIF('Audit H&amp;S'!F27:F35,"x")</f>
        <v>0</v>
      </c>
      <c r="E4" s="55">
        <f>COUNTIF('Audit H&amp;S'!I27:I35,"x")</f>
        <v>0</v>
      </c>
    </row>
    <row r="5" spans="1:5" x14ac:dyDescent="0.25">
      <c r="A5" t="s">
        <v>96</v>
      </c>
      <c r="B5" s="56">
        <f>D5/6</f>
        <v>0</v>
      </c>
      <c r="C5" s="56">
        <f>E5/6</f>
        <v>0</v>
      </c>
      <c r="D5" s="55">
        <f>COUNTIF('Audit H&amp;S'!F41:F46,"x")</f>
        <v>0</v>
      </c>
      <c r="E5" s="55">
        <f>COUNTIF('Audit H&amp;S'!I41:I46,"x")</f>
        <v>0</v>
      </c>
    </row>
    <row r="6" spans="1:5" x14ac:dyDescent="0.25">
      <c r="A6" t="s">
        <v>98</v>
      </c>
      <c r="B6" s="56">
        <f>D6/9</f>
        <v>0</v>
      </c>
      <c r="C6" s="56">
        <f>E6/9</f>
        <v>0</v>
      </c>
      <c r="D6" s="55">
        <f>COUNTIF('Audit H&amp;S'!F48:F56,"x")</f>
        <v>0</v>
      </c>
      <c r="E6" s="55">
        <f>COUNTIF('Audit H&amp;S'!I48:I56,"x")</f>
        <v>0</v>
      </c>
    </row>
    <row r="7" spans="1:5" x14ac:dyDescent="0.25">
      <c r="A7" t="s">
        <v>127</v>
      </c>
      <c r="B7" s="56">
        <f t="shared" ref="B7:C7" si="0">D7/5</f>
        <v>0</v>
      </c>
      <c r="C7" s="56">
        <f t="shared" si="0"/>
        <v>0</v>
      </c>
      <c r="D7" s="55">
        <f>COUNTIF('Audit H&amp;S'!F62:F66,"x")</f>
        <v>0</v>
      </c>
      <c r="E7" s="55">
        <f>COUNTIF('Audit H&amp;S'!I62:I66,"x")</f>
        <v>0</v>
      </c>
    </row>
    <row r="8" spans="1:5" x14ac:dyDescent="0.25">
      <c r="A8" t="s">
        <v>97</v>
      </c>
      <c r="B8" s="56">
        <f>D8/12</f>
        <v>0</v>
      </c>
      <c r="C8" s="56">
        <f>E8/12</f>
        <v>0</v>
      </c>
      <c r="D8" s="55">
        <f>COUNTIF('Audit H&amp;S'!F68:F79,"x")</f>
        <v>0</v>
      </c>
      <c r="E8" s="55">
        <f>COUNTIF('Audit H&amp;S'!I68:I79,"x")</f>
        <v>0</v>
      </c>
    </row>
  </sheetData>
  <pageMargins left="0.7" right="0.7" top="0.75" bottom="0.75" header="0.3" footer="0.3"/>
  <ignoredErrors>
    <ignoredError sqref="B5:C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Audit H&amp;S</vt:lpstr>
      <vt:lpstr>Résultats conformité</vt:lpstr>
    </vt:vector>
  </TitlesOfParts>
  <Company>CISSS de la Montérégie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Proulx</dc:creator>
  <cp:lastModifiedBy>Annick Mermilliod</cp:lastModifiedBy>
  <cp:lastPrinted>2023-06-08T14:14:00Z</cp:lastPrinted>
  <dcterms:created xsi:type="dcterms:W3CDTF">2021-05-25T18:46:00Z</dcterms:created>
  <dcterms:modified xsi:type="dcterms:W3CDTF">2023-07-21T13:04:14Z</dcterms:modified>
</cp:coreProperties>
</file>